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разм корр" sheetId="1" r:id="rId1"/>
    <sheet name="2019" sheetId="2" r:id="rId2"/>
  </sheets>
  <definedNames>
    <definedName name="OLE_LINK1" localSheetId="0">'разм корр'!#REF!</definedName>
  </definedNames>
  <calcPr fullCalcOnLoad="1"/>
</workbook>
</file>

<file path=xl/sharedStrings.xml><?xml version="1.0" encoding="utf-8"?>
<sst xmlns="http://schemas.openxmlformats.org/spreadsheetml/2006/main" count="433" uniqueCount="129">
  <si>
    <t>№ п/п</t>
  </si>
  <si>
    <t>АВТОМОБИЛЬНЫЕ ДОРОГИ И ПРОЕЗДЫ</t>
  </si>
  <si>
    <t>"Передано на согласование"</t>
  </si>
  <si>
    <t>"Согласовано"</t>
  </si>
  <si>
    <t>Председатель Комитета по развитию городского хозяйства</t>
  </si>
  <si>
    <t>Глава администрации ЗАТО г. Североморск</t>
  </si>
  <si>
    <t>А.Н. Савченко</t>
  </si>
  <si>
    <t>_______________________________________</t>
  </si>
  <si>
    <t>Местоположение участка,                    подлежащего ремонту</t>
  </si>
  <si>
    <t>Перечень работ</t>
  </si>
  <si>
    <t>Автодорога</t>
  </si>
  <si>
    <t>администрации ЗАТО г. Североморск</t>
  </si>
  <si>
    <t>Объем работ</t>
  </si>
  <si>
    <t>" _______" __________________________</t>
  </si>
  <si>
    <t>" _______" ___________________</t>
  </si>
  <si>
    <t>2017 года</t>
  </si>
  <si>
    <t>Площадь Северная Застава</t>
  </si>
  <si>
    <t>Площадь</t>
  </si>
  <si>
    <t>Проезд</t>
  </si>
  <si>
    <t>_____________________________________</t>
  </si>
  <si>
    <t>Ед. изм.</t>
  </si>
  <si>
    <t>Стоимость работ, руб.</t>
  </si>
  <si>
    <t>м2</t>
  </si>
  <si>
    <t xml:space="preserve">Ремонт покрытия из асфальтобетонной смеси  марки 2 тип Б, толщиной 7 см, дорожная разметка </t>
  </si>
  <si>
    <t>Ремонт покрытия из асфальтобетонной смеси  марки 2 тип Б, толщиной 7 см, дорожная разметка, замена барьерного ограждения</t>
  </si>
  <si>
    <t>Ремонт асфальтобетонного покрытия, смесью марки 2 тип Б, ремонт обочины</t>
  </si>
  <si>
    <t>автодорога г. Североморск - г. Североморск-3, участок в районе 17 км, участок 26 км. до КПП</t>
  </si>
  <si>
    <t>Сооружение в г. Североморске, Площадь Северная Застава</t>
  </si>
  <si>
    <t>Проезд в г. Североморске, улица Вице-адмирала Падорина, от ДК "Строитель" до ул. Полярной</t>
  </si>
  <si>
    <t>Автодорога г. Североморск - г. Североморск-3</t>
  </si>
  <si>
    <t>Наименование объекта</t>
  </si>
  <si>
    <t>Объект</t>
  </si>
  <si>
    <t xml:space="preserve">Проезд </t>
  </si>
  <si>
    <t>ул. Сгибнева</t>
  </si>
  <si>
    <t>Ремонт асфальтобетонного покрытия тротуара</t>
  </si>
  <si>
    <t>Участок от ул. Сгибнева д. 2 до ул. Сивко</t>
  </si>
  <si>
    <t>ул. Кирова</t>
  </si>
  <si>
    <t>Тротуар вдоль домов 3, 7, 11 по ул. Кирова</t>
  </si>
  <si>
    <t>Ремонт асфальтобетонного покрытия тротуара, ремонт щебеночного основания</t>
  </si>
  <si>
    <t>ДВОРОВЫЕ ТЕРРИТОРИИ</t>
  </si>
  <si>
    <t>пгт. Сафоново, ул. Панина</t>
  </si>
  <si>
    <t>Участок в районе д. № 5 - 7 по ул. Панина</t>
  </si>
  <si>
    <t>Ремонт асфальтобетонного покрытия, устройство ливневой канализации</t>
  </si>
  <si>
    <t>Итого:</t>
  </si>
  <si>
    <t>ЯМОЧНЫЙ РЕМОНТ</t>
  </si>
  <si>
    <t>Площадь Мужества</t>
  </si>
  <si>
    <t>Провал между въездом к ТЭЦ и ул. Сгибнева</t>
  </si>
  <si>
    <t>УЧАСТИКИ НА ГАРАНТИИ</t>
  </si>
  <si>
    <t>улица Ломоносова, от ул. Душенова до ул. Сгибнева</t>
  </si>
  <si>
    <t>провал люка в районе поликлиники</t>
  </si>
  <si>
    <t>улица Душенова, от Мурманского шоссе до ул. Душенова, д. 28,   улица Пикуля</t>
  </si>
  <si>
    <t>пгт. Сафоново, улица Преображенского</t>
  </si>
  <si>
    <t>Участок от Мурманского шоссе до ул. Школьная</t>
  </si>
  <si>
    <t>улица Флотских Строителей</t>
  </si>
  <si>
    <t>Участок от д. 10 до д. 20 по ул. Сизова + участок в районе ДК "Строитель"</t>
  </si>
  <si>
    <t>Провал на перекрестке ул. Кирова и ул. Душенова, у остановки в районе д. 16 по ул. Душенова,в районе Саши Ковалева д. 1</t>
  </si>
  <si>
    <t>ул. Советская</t>
  </si>
  <si>
    <t>перекресток Советская-Колышкина, в районе дома 16 по ул. Советской</t>
  </si>
  <si>
    <t xml:space="preserve"> в районе дома № 8 по ул. Ломоносова-выкрашивание </t>
  </si>
  <si>
    <t xml:space="preserve">улица Кирова </t>
  </si>
  <si>
    <t>у школы № 1</t>
  </si>
  <si>
    <t>улица Корабельная</t>
  </si>
  <si>
    <t>от школы №1 в районе штаба</t>
  </si>
  <si>
    <t>улица Пикуля</t>
  </si>
  <si>
    <t>в районе АЗС</t>
  </si>
  <si>
    <t>к н.п. Сафоново-1</t>
  </si>
  <si>
    <t>ул.Ломоносова, от ул. Душенова до ул. Сгибнева</t>
  </si>
  <si>
    <t xml:space="preserve">Приморская площадь </t>
  </si>
  <si>
    <t>улица Сгибнева, от ул.Сгибнева,11 до ул.Сгибнева, 2</t>
  </si>
  <si>
    <t xml:space="preserve">улица Сивко, от ул. Сафонова ,7 до ул. Сгибнева </t>
  </si>
  <si>
    <t>от ул.Сивко (от ДТ)  до ул.Сафонова, д.1</t>
  </si>
  <si>
    <t>улица Сафонова от Дома офицеров до ул. Морской</t>
  </si>
  <si>
    <t>ул. Морская, дом 12</t>
  </si>
  <si>
    <t>улица Душенова, от ул.Сафонова, у школы №10</t>
  </si>
  <si>
    <t>улица Сафонова, от ДОФа до Приморской площади</t>
  </si>
  <si>
    <t>улица Головко, от ул. Душенова до ул. Сивко, 2</t>
  </si>
  <si>
    <t xml:space="preserve">ул.Душенова, от Мурманского шоссе до ул. Душенова, 28, улица Пикуля </t>
  </si>
  <si>
    <t xml:space="preserve">от ул. Душенова до ул. С.Ковалева д. 8 </t>
  </si>
  <si>
    <t xml:space="preserve"> от ул. Советская, д. 27 до Северная, д. 24</t>
  </si>
  <si>
    <t>ул. Советская у ООО "СЖКХ" (парковка)</t>
  </si>
  <si>
    <t>ул. Северная</t>
  </si>
  <si>
    <t>между ул. Советской (у церкви)</t>
  </si>
  <si>
    <t>ул. Советская между ул. Советская, д. 7 и рестораном "Чайка" (парковка)</t>
  </si>
  <si>
    <t>Пр. от ул.Советская, 9  до ул. Северная, 4а</t>
  </si>
  <si>
    <t xml:space="preserve">Проезд ул. Северная, 4а до ул. Падорина </t>
  </si>
  <si>
    <t xml:space="preserve">улица Падорина, от ДК "Строитель" до ул. Полярная </t>
  </si>
  <si>
    <t xml:space="preserve">Проезд ул. Сизова, д.22 - ул. Падорина </t>
  </si>
  <si>
    <t>от ул. Падорина д.21 до ул.Инженерная д.7</t>
  </si>
  <si>
    <t>ул. Советская между ЗАО ЗБН "ТОНИ" и КУТЦем (парковка)</t>
  </si>
  <si>
    <t>ул.Пионерская, от ул.Советская до ул. Пионерская, 14</t>
  </si>
  <si>
    <t>от ул. Душенова до ул. Гаджиева д. 8</t>
  </si>
  <si>
    <t>ул. Гаджиева</t>
  </si>
  <si>
    <t>ул.Кирова, от ул. Душенова до ул. Корабельная</t>
  </si>
  <si>
    <t>ул.Корабельная от школы №1</t>
  </si>
  <si>
    <t xml:space="preserve"> от ул. Сивко д.11 до ул. Корабельной</t>
  </si>
  <si>
    <t>Проезд от штаба СФ до в/ч 62779</t>
  </si>
  <si>
    <t>ул.Восточная, от ул Корабельная к Загородному парку до моста реки Ваенга</t>
  </si>
  <si>
    <t>проезд по ул.Гвардейской от жилого дома № 41 до жилого дома № 35а</t>
  </si>
  <si>
    <t xml:space="preserve">проезд по ул. Гвардейской от жилого дома № 12 до жилого дома № 20 </t>
  </si>
  <si>
    <t>улица Гвардейская, от Мурманского шоссе до конечной автобусной остановки( поворот к АРЗ, поворот к школе)</t>
  </si>
  <si>
    <t>ул.Колышкина , от ул.Советская до Мурманского шоссе</t>
  </si>
  <si>
    <t>к МЖД от ул. Колышкина д.4 до ул. Колышкина д.12</t>
  </si>
  <si>
    <t>от ул. Чабаненко д.23 к ул. Чабаненко д.9</t>
  </si>
  <si>
    <t>ул.Падорина, от ул. Советская до ул. Комсомольская</t>
  </si>
  <si>
    <t>ул.Комсомольская, от ул. Падорина до ул. Флотских Строителей</t>
  </si>
  <si>
    <t>улица Фулика, от ул. Колышкина до ул. Комсомольская, 4</t>
  </si>
  <si>
    <t>к МЖД от ул. Флотских Строителей д.1 до ул. Флотских Строителей д.6</t>
  </si>
  <si>
    <t xml:space="preserve">ул. Кортик </t>
  </si>
  <si>
    <t>улица Преображенского (пгт. Сафоново)</t>
  </si>
  <si>
    <t>улица Школьная</t>
  </si>
  <si>
    <t>от КПП штаба ВВС до музейного комплекса</t>
  </si>
  <si>
    <t>н.п. Сафоново-1</t>
  </si>
  <si>
    <t>улица Елькина</t>
  </si>
  <si>
    <t>в районе ул. Гаджиева, д. 9 между маг. "Алтын" и детской площадкой (парковка)</t>
  </si>
  <si>
    <t>улица Героев Североморцев</t>
  </si>
  <si>
    <t xml:space="preserve">улица Тимура Апакидзе </t>
  </si>
  <si>
    <t>улица Саши Ковалева, от ул. Душенова до ул.Сизова, 2</t>
  </si>
  <si>
    <t xml:space="preserve">от Приморской площади до ул.Сгибнева, д.11  </t>
  </si>
  <si>
    <r>
      <t xml:space="preserve">улица </t>
    </r>
    <r>
      <rPr>
        <u val="single"/>
        <sz val="14"/>
        <color indexed="8"/>
        <rFont val="Times New Roman"/>
        <family val="1"/>
      </rPr>
      <t>Сгибнева</t>
    </r>
    <r>
      <rPr>
        <sz val="14"/>
        <color indexed="8"/>
        <rFont val="Times New Roman"/>
        <family val="1"/>
      </rPr>
      <t>, от ул.Сгибнева, 2 до ул.Сивко</t>
    </r>
  </si>
  <si>
    <t>Североморск-Североморск-3</t>
  </si>
  <si>
    <t>Проект адресной программы по ремонту автомобильных дорог и проездов в границах ЗАТО г. Североморск в 2019 году</t>
  </si>
  <si>
    <t>к МЖД от ресторана "Чайка" до ул. Советская д.7 (51:06:0030105:7407)</t>
  </si>
  <si>
    <t>улица Гвардейская, от Мурманского шоссе до конечной автобусной остановки( поворот к АРЗ, участок от ул. Гвардейская 1 до ул. Гвардейская 9)</t>
  </si>
  <si>
    <t>ул.Комсомольская, от ул. Падорина до ул. Флотских Строителей (участок от Мурманского ш. до поворота на ул. Флотских строителей)</t>
  </si>
  <si>
    <t>Автодорога от развилки автодороги на г. Североморск-3 до п.Щук-Озеро</t>
  </si>
  <si>
    <t>улица Школьная (Североморск-3)</t>
  </si>
  <si>
    <t xml:space="preserve">ИТОГО </t>
  </si>
  <si>
    <t>Перечень</t>
  </si>
  <si>
    <t>по выявленным дефектам (выбоинам) в покрытии проезжей части автомобильных дорог и проездов расположенных в границах муниципального образования ЗАТО г. Североморск.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</si>
</sst>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"/>
    <numFmt numFmtId="193" formatCode="0.00000000000"/>
    <numFmt numFmtId="194" formatCode="0.0%"/>
    <numFmt numFmtId="195" formatCode="#,##0.0"/>
    <numFmt numFmtId="196" formatCode="#,##0.000"/>
    <numFmt numFmtId="197" formatCode="0.000%"/>
    <numFmt numFmtId="198" formatCode="0.0000%"/>
    <numFmt numFmtId="199" formatCode="0.00000%"/>
    <numFmt numFmtId="200" formatCode="0.000000%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  <numFmt numFmtId="210" formatCode="#,##0.0000000000000"/>
    <numFmt numFmtId="211" formatCode="#,##0.00000000000000"/>
    <numFmt numFmtId="212" formatCode="0.0000000%"/>
    <numFmt numFmtId="213" formatCode="_-* #,##0.000_р_._-;\-* #,##0.000_р_._-;_-* &quot;-&quot;??_р_._-;_-@_-"/>
    <numFmt numFmtId="214" formatCode="_-* #,##0.0000_р_._-;\-* #,##0.0000_р_._-;_-* &quot;-&quot;??_р_._-;_-@_-"/>
    <numFmt numFmtId="215" formatCode="_-* #,##0.00000_р_._-;\-* #,##0.00000_р_._-;_-* &quot;-&quot;??_р_._-;_-@_-"/>
    <numFmt numFmtId="216" formatCode="_-* #,##0.0_р_._-;\-* #,##0.0_р_._-;_-* &quot;-&quot;??_р_._-;_-@_-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theme="1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center" vertical="center"/>
      <protection/>
    </xf>
    <xf numFmtId="0" fontId="29" fillId="0" borderId="0">
      <alignment horizontal="left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3" fontId="4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5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vertical="center" wrapText="1"/>
    </xf>
    <xf numFmtId="4" fontId="45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179" fontId="4" fillId="2" borderId="11" xfId="6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3" xfId="33"/>
    <cellStyle name="S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93"/>
  <sheetViews>
    <sheetView zoomScale="70" zoomScaleNormal="70" zoomScalePageLayoutView="0" workbookViewId="0" topLeftCell="A6">
      <selection activeCell="E17" sqref="E17"/>
    </sheetView>
  </sheetViews>
  <sheetFormatPr defaultColWidth="8.875" defaultRowHeight="12.75"/>
  <cols>
    <col min="1" max="1" width="5.00390625" style="9" customWidth="1"/>
    <col min="2" max="2" width="16.25390625" style="15" customWidth="1"/>
    <col min="3" max="3" width="60.00390625" style="15" customWidth="1"/>
    <col min="4" max="4" width="52.00390625" style="15" customWidth="1"/>
    <col min="5" max="5" width="83.875" style="15" customWidth="1"/>
    <col min="6" max="6" width="13.125" style="10" customWidth="1"/>
    <col min="7" max="7" width="10.125" style="10" customWidth="1"/>
    <col min="8" max="8" width="23.125" style="10" customWidth="1"/>
    <col min="9" max="16384" width="8.875" style="12" customWidth="1"/>
  </cols>
  <sheetData>
    <row r="1" spans="2:8" ht="18.75" customHeight="1" hidden="1">
      <c r="B1" s="67" t="s">
        <v>2</v>
      </c>
      <c r="C1" s="67"/>
      <c r="D1" s="8"/>
      <c r="E1" s="6"/>
      <c r="F1" s="8" t="s">
        <v>3</v>
      </c>
      <c r="H1" s="11"/>
    </row>
    <row r="2" spans="2:8" ht="18.75" customHeight="1" hidden="1">
      <c r="B2" s="67" t="s">
        <v>4</v>
      </c>
      <c r="C2" s="67"/>
      <c r="D2" s="8"/>
      <c r="E2" s="6"/>
      <c r="F2" s="8" t="s">
        <v>5</v>
      </c>
      <c r="H2" s="11"/>
    </row>
    <row r="3" spans="2:7" ht="18.75" hidden="1">
      <c r="B3" s="67" t="s">
        <v>11</v>
      </c>
      <c r="C3" s="67"/>
      <c r="D3" s="8"/>
      <c r="E3" s="6"/>
      <c r="F3" s="12"/>
      <c r="G3" s="12"/>
    </row>
    <row r="4" spans="2:8" ht="18.75" customHeight="1" hidden="1">
      <c r="B4" s="13"/>
      <c r="C4" s="13" t="s">
        <v>7</v>
      </c>
      <c r="D4" s="6" t="s">
        <v>6</v>
      </c>
      <c r="E4" s="6"/>
      <c r="F4" s="12"/>
      <c r="G4" s="12"/>
      <c r="H4" s="13" t="s">
        <v>19</v>
      </c>
    </row>
    <row r="5" spans="2:8" ht="18.75" customHeight="1" hidden="1">
      <c r="B5" s="73" t="s">
        <v>13</v>
      </c>
      <c r="C5" s="73"/>
      <c r="D5" s="6" t="s">
        <v>15</v>
      </c>
      <c r="E5" s="6"/>
      <c r="F5" s="14" t="s">
        <v>14</v>
      </c>
      <c r="H5" s="11"/>
    </row>
    <row r="6" spans="6:8" ht="18.75">
      <c r="F6" s="15"/>
      <c r="G6" s="15"/>
      <c r="H6" s="15"/>
    </row>
    <row r="7" spans="6:7" ht="18.75">
      <c r="F7" s="15"/>
      <c r="G7" s="15"/>
    </row>
    <row r="8" spans="1:8" ht="20.25">
      <c r="A8" s="74" t="s">
        <v>120</v>
      </c>
      <c r="B8" s="74"/>
      <c r="C8" s="74"/>
      <c r="D8" s="74"/>
      <c r="E8" s="74"/>
      <c r="F8" s="74"/>
      <c r="G8" s="74"/>
      <c r="H8" s="74"/>
    </row>
    <row r="9" spans="1:8" ht="18.75">
      <c r="A9" s="67"/>
      <c r="B9" s="67"/>
      <c r="C9" s="67"/>
      <c r="D9" s="67"/>
      <c r="E9" s="67"/>
      <c r="F9" s="67"/>
      <c r="G9" s="67"/>
      <c r="H9" s="67"/>
    </row>
    <row r="10" spans="1:8" ht="18.75" customHeight="1">
      <c r="A10" s="7"/>
      <c r="B10" s="7"/>
      <c r="C10" s="7"/>
      <c r="D10" s="7"/>
      <c r="E10" s="7"/>
      <c r="F10" s="18"/>
      <c r="G10" s="18"/>
      <c r="H10" s="20"/>
    </row>
    <row r="11" spans="1:8" ht="40.5" customHeight="1">
      <c r="A11" s="68" t="s">
        <v>0</v>
      </c>
      <c r="B11" s="68" t="s">
        <v>31</v>
      </c>
      <c r="C11" s="68" t="s">
        <v>30</v>
      </c>
      <c r="D11" s="68" t="s">
        <v>8</v>
      </c>
      <c r="E11" s="68" t="s">
        <v>9</v>
      </c>
      <c r="F11" s="70" t="s">
        <v>12</v>
      </c>
      <c r="G11" s="68" t="s">
        <v>20</v>
      </c>
      <c r="H11" s="68" t="s">
        <v>21</v>
      </c>
    </row>
    <row r="12" spans="1:8" ht="18.75">
      <c r="A12" s="69"/>
      <c r="B12" s="69"/>
      <c r="C12" s="69"/>
      <c r="D12" s="69"/>
      <c r="E12" s="69"/>
      <c r="F12" s="70"/>
      <c r="G12" s="69"/>
      <c r="H12" s="69"/>
    </row>
    <row r="13" spans="1:8" ht="18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</row>
    <row r="14" spans="1:8" ht="18.75">
      <c r="A14" s="71" t="s">
        <v>1</v>
      </c>
      <c r="B14" s="72"/>
      <c r="C14" s="72"/>
      <c r="D14" s="72"/>
      <c r="E14" s="72"/>
      <c r="F14" s="72"/>
      <c r="G14" s="21"/>
      <c r="H14" s="22"/>
    </row>
    <row r="15" spans="1:8" ht="55.5" customHeight="1">
      <c r="A15" s="49">
        <v>1</v>
      </c>
      <c r="B15" s="5" t="s">
        <v>17</v>
      </c>
      <c r="C15" s="5" t="s">
        <v>27</v>
      </c>
      <c r="D15" s="3" t="s">
        <v>16</v>
      </c>
      <c r="E15" s="4" t="s">
        <v>24</v>
      </c>
      <c r="F15" s="2">
        <v>4000</v>
      </c>
      <c r="G15" s="1" t="s">
        <v>22</v>
      </c>
      <c r="H15" s="17">
        <v>7653959.36</v>
      </c>
    </row>
    <row r="16" spans="1:8" ht="37.5">
      <c r="A16" s="49">
        <v>2</v>
      </c>
      <c r="B16" s="24" t="s">
        <v>18</v>
      </c>
      <c r="C16" s="24" t="s">
        <v>28</v>
      </c>
      <c r="D16" s="24" t="s">
        <v>54</v>
      </c>
      <c r="E16" s="26" t="s">
        <v>23</v>
      </c>
      <c r="F16" s="27">
        <v>3600</v>
      </c>
      <c r="G16" s="21" t="s">
        <v>22</v>
      </c>
      <c r="H16" s="22">
        <v>4283423.81</v>
      </c>
    </row>
    <row r="17" spans="1:8" ht="56.25">
      <c r="A17" s="49">
        <v>3</v>
      </c>
      <c r="B17" s="3" t="s">
        <v>10</v>
      </c>
      <c r="C17" s="3" t="s">
        <v>29</v>
      </c>
      <c r="D17" s="3" t="s">
        <v>26</v>
      </c>
      <c r="E17" s="4" t="s">
        <v>25</v>
      </c>
      <c r="F17" s="2">
        <v>8000</v>
      </c>
      <c r="G17" s="16" t="s">
        <v>22</v>
      </c>
      <c r="H17" s="17">
        <v>9698898.27</v>
      </c>
    </row>
    <row r="18" spans="1:8" ht="18.75">
      <c r="A18" s="49">
        <v>4</v>
      </c>
      <c r="B18" s="24" t="s">
        <v>32</v>
      </c>
      <c r="C18" s="24" t="s">
        <v>33</v>
      </c>
      <c r="D18" s="24" t="s">
        <v>35</v>
      </c>
      <c r="E18" s="26" t="s">
        <v>34</v>
      </c>
      <c r="F18" s="27">
        <v>828</v>
      </c>
      <c r="G18" s="21" t="s">
        <v>22</v>
      </c>
      <c r="H18" s="22">
        <v>1240638.88</v>
      </c>
    </row>
    <row r="19" spans="1:8" ht="37.5">
      <c r="A19" s="50">
        <v>5</v>
      </c>
      <c r="B19" s="24" t="s">
        <v>18</v>
      </c>
      <c r="C19" s="24" t="s">
        <v>36</v>
      </c>
      <c r="D19" s="24" t="s">
        <v>37</v>
      </c>
      <c r="E19" s="26" t="s">
        <v>38</v>
      </c>
      <c r="F19" s="27">
        <f>710+590+255</f>
        <v>1555</v>
      </c>
      <c r="G19" s="21" t="s">
        <v>22</v>
      </c>
      <c r="H19" s="22">
        <f>F19*1498.36+100000</f>
        <v>2429949.8</v>
      </c>
    </row>
    <row r="20" spans="1:8" ht="18.75">
      <c r="A20" s="70" t="s">
        <v>39</v>
      </c>
      <c r="B20" s="70"/>
      <c r="C20" s="70"/>
      <c r="D20" s="70"/>
      <c r="E20" s="70"/>
      <c r="F20" s="70"/>
      <c r="G20" s="21"/>
      <c r="H20" s="22"/>
    </row>
    <row r="21" spans="1:8" ht="37.5">
      <c r="A21" s="49">
        <v>1</v>
      </c>
      <c r="B21" s="3"/>
      <c r="C21" s="3" t="s">
        <v>40</v>
      </c>
      <c r="D21" s="3" t="s">
        <v>41</v>
      </c>
      <c r="E21" s="4" t="s">
        <v>42</v>
      </c>
      <c r="F21" s="2"/>
      <c r="G21" s="16"/>
      <c r="H21" s="17">
        <v>700000</v>
      </c>
    </row>
    <row r="22" spans="1:8" s="11" customFormat="1" ht="18.75">
      <c r="A22" s="28"/>
      <c r="B22" s="29"/>
      <c r="C22" s="30"/>
      <c r="D22" s="30"/>
      <c r="E22" s="31" t="s">
        <v>43</v>
      </c>
      <c r="F22" s="32">
        <f>SUM(F15:F21)</f>
        <v>17983</v>
      </c>
      <c r="G22" s="21"/>
      <c r="H22" s="33">
        <f>SUM(H15:H21)</f>
        <v>26006870.119999997</v>
      </c>
    </row>
    <row r="23" spans="1:8" ht="18.75">
      <c r="A23" s="51"/>
      <c r="B23" s="52"/>
      <c r="C23" s="52"/>
      <c r="D23" s="52"/>
      <c r="E23" s="52"/>
      <c r="F23" s="52"/>
      <c r="G23" s="1"/>
      <c r="H23" s="1"/>
    </row>
    <row r="24" spans="1:8" ht="18.75">
      <c r="A24" s="71" t="s">
        <v>44</v>
      </c>
      <c r="B24" s="72"/>
      <c r="C24" s="72"/>
      <c r="D24" s="72"/>
      <c r="E24" s="72"/>
      <c r="F24" s="72"/>
      <c r="G24" s="21"/>
      <c r="H24" s="22"/>
    </row>
    <row r="25" spans="1:8" ht="41.25" customHeight="1">
      <c r="A25" s="5"/>
      <c r="B25" s="5" t="s">
        <v>18</v>
      </c>
      <c r="C25" s="35" t="s">
        <v>116</v>
      </c>
      <c r="D25" s="3"/>
      <c r="E25" s="4"/>
      <c r="F25" s="2">
        <v>12</v>
      </c>
      <c r="G25" s="1" t="s">
        <v>22</v>
      </c>
      <c r="H25" s="17"/>
    </row>
    <row r="26" spans="1:8" ht="37.5">
      <c r="A26" s="23"/>
      <c r="B26" s="5" t="s">
        <v>18</v>
      </c>
      <c r="C26" s="35" t="s">
        <v>66</v>
      </c>
      <c r="D26" s="25"/>
      <c r="E26" s="26"/>
      <c r="F26" s="22">
        <v>15.4</v>
      </c>
      <c r="G26" s="1" t="s">
        <v>22</v>
      </c>
      <c r="H26" s="22"/>
    </row>
    <row r="27" spans="1:8" ht="18.75">
      <c r="A27" s="5"/>
      <c r="B27" s="5" t="s">
        <v>17</v>
      </c>
      <c r="C27" s="36" t="s">
        <v>67</v>
      </c>
      <c r="D27" s="3"/>
      <c r="E27" s="4"/>
      <c r="F27" s="2">
        <v>15.8</v>
      </c>
      <c r="G27" s="1" t="s">
        <v>22</v>
      </c>
      <c r="H27" s="17"/>
    </row>
    <row r="28" spans="1:8" ht="18.75">
      <c r="A28" s="23"/>
      <c r="B28" s="5" t="s">
        <v>18</v>
      </c>
      <c r="C28" s="35" t="s">
        <v>117</v>
      </c>
      <c r="D28" s="24"/>
      <c r="E28" s="26"/>
      <c r="F28" s="27">
        <v>9.2</v>
      </c>
      <c r="G28" s="1" t="s">
        <v>22</v>
      </c>
      <c r="H28" s="22"/>
    </row>
    <row r="29" spans="1:8" ht="37.5">
      <c r="A29" s="5"/>
      <c r="B29" s="5" t="s">
        <v>18</v>
      </c>
      <c r="C29" s="35" t="s">
        <v>68</v>
      </c>
      <c r="D29" s="19"/>
      <c r="E29" s="4"/>
      <c r="F29" s="17">
        <v>2.4</v>
      </c>
      <c r="G29" s="1" t="s">
        <v>22</v>
      </c>
      <c r="H29" s="17"/>
    </row>
    <row r="30" spans="1:8" ht="18.75">
      <c r="A30" s="23"/>
      <c r="B30" s="5" t="s">
        <v>18</v>
      </c>
      <c r="C30" s="35" t="s">
        <v>118</v>
      </c>
      <c r="D30" s="24"/>
      <c r="E30" s="26"/>
      <c r="F30" s="27">
        <v>4.4</v>
      </c>
      <c r="G30" s="1" t="s">
        <v>22</v>
      </c>
      <c r="H30" s="22"/>
    </row>
    <row r="31" spans="1:8" ht="18.75">
      <c r="A31" s="5"/>
      <c r="B31" s="5" t="s">
        <v>18</v>
      </c>
      <c r="C31" s="35" t="s">
        <v>69</v>
      </c>
      <c r="D31" s="19"/>
      <c r="E31" s="4"/>
      <c r="F31" s="17">
        <v>12.8</v>
      </c>
      <c r="G31" s="1" t="s">
        <v>22</v>
      </c>
      <c r="H31" s="17"/>
    </row>
    <row r="32" spans="1:8" ht="18.75">
      <c r="A32" s="23"/>
      <c r="B32" s="5" t="s">
        <v>18</v>
      </c>
      <c r="C32" s="37" t="s">
        <v>70</v>
      </c>
      <c r="D32" s="24"/>
      <c r="E32" s="26"/>
      <c r="F32" s="27">
        <v>1.2</v>
      </c>
      <c r="G32" s="1" t="s">
        <v>22</v>
      </c>
      <c r="H32" s="22"/>
    </row>
    <row r="33" spans="1:8" ht="37.5">
      <c r="A33" s="23"/>
      <c r="B33" s="5" t="s">
        <v>18</v>
      </c>
      <c r="C33" s="37" t="s">
        <v>71</v>
      </c>
      <c r="D33" s="24"/>
      <c r="E33" s="26"/>
      <c r="F33" s="27">
        <v>5.3</v>
      </c>
      <c r="G33" s="1" t="s">
        <v>22</v>
      </c>
      <c r="H33" s="22"/>
    </row>
    <row r="34" spans="1:8" ht="18.75">
      <c r="A34" s="23"/>
      <c r="B34" s="5" t="s">
        <v>18</v>
      </c>
      <c r="C34" s="37" t="s">
        <v>72</v>
      </c>
      <c r="D34" s="24"/>
      <c r="E34" s="26"/>
      <c r="F34" s="27">
        <v>3.2</v>
      </c>
      <c r="G34" s="1" t="s">
        <v>22</v>
      </c>
      <c r="H34" s="22"/>
    </row>
    <row r="35" spans="1:8" ht="18.75">
      <c r="A35" s="23"/>
      <c r="B35" s="5" t="s">
        <v>18</v>
      </c>
      <c r="C35" s="37" t="s">
        <v>73</v>
      </c>
      <c r="D35" s="24"/>
      <c r="E35" s="26"/>
      <c r="F35" s="27">
        <v>2.2</v>
      </c>
      <c r="G35" s="1" t="s">
        <v>22</v>
      </c>
      <c r="H35" s="22"/>
    </row>
    <row r="36" spans="1:8" ht="37.5">
      <c r="A36" s="23"/>
      <c r="B36" s="5" t="s">
        <v>18</v>
      </c>
      <c r="C36" s="37" t="s">
        <v>74</v>
      </c>
      <c r="D36" s="24"/>
      <c r="E36" s="26"/>
      <c r="F36" s="27">
        <v>150.6</v>
      </c>
      <c r="G36" s="1" t="s">
        <v>22</v>
      </c>
      <c r="H36" s="22"/>
    </row>
    <row r="37" spans="1:8" ht="18.75">
      <c r="A37" s="23"/>
      <c r="B37" s="5" t="s">
        <v>18</v>
      </c>
      <c r="C37" s="35" t="s">
        <v>75</v>
      </c>
      <c r="D37" s="24"/>
      <c r="E37" s="26"/>
      <c r="F37" s="27">
        <v>110.8</v>
      </c>
      <c r="G37" s="1" t="s">
        <v>22</v>
      </c>
      <c r="H37" s="22"/>
    </row>
    <row r="38" spans="1:8" ht="37.5">
      <c r="A38" s="23"/>
      <c r="B38" s="5" t="s">
        <v>18</v>
      </c>
      <c r="C38" s="38" t="s">
        <v>76</v>
      </c>
      <c r="D38" s="24"/>
      <c r="E38" s="26"/>
      <c r="F38" s="27">
        <v>215.6</v>
      </c>
      <c r="G38" s="1" t="s">
        <v>22</v>
      </c>
      <c r="H38" s="22"/>
    </row>
    <row r="39" spans="1:8" ht="18.75">
      <c r="A39" s="23"/>
      <c r="B39" s="5" t="s">
        <v>18</v>
      </c>
      <c r="C39" s="39" t="s">
        <v>77</v>
      </c>
      <c r="D39" s="24"/>
      <c r="E39" s="26"/>
      <c r="F39" s="27">
        <v>17</v>
      </c>
      <c r="G39" s="1" t="s">
        <v>22</v>
      </c>
      <c r="H39" s="22"/>
    </row>
    <row r="40" spans="1:8" ht="18.75">
      <c r="A40" s="23"/>
      <c r="B40" s="5" t="s">
        <v>18</v>
      </c>
      <c r="C40" s="37" t="s">
        <v>56</v>
      </c>
      <c r="D40" s="24"/>
      <c r="E40" s="26"/>
      <c r="F40" s="27">
        <v>85.6</v>
      </c>
      <c r="G40" s="1" t="s">
        <v>22</v>
      </c>
      <c r="H40" s="22"/>
    </row>
    <row r="41" spans="1:8" ht="18.75">
      <c r="A41" s="23"/>
      <c r="B41" s="5" t="s">
        <v>18</v>
      </c>
      <c r="C41" s="37" t="s">
        <v>78</v>
      </c>
      <c r="D41" s="24"/>
      <c r="E41" s="26"/>
      <c r="F41" s="27">
        <v>29.1</v>
      </c>
      <c r="G41" s="1" t="s">
        <v>22</v>
      </c>
      <c r="H41" s="22"/>
    </row>
    <row r="42" spans="1:8" ht="18.75">
      <c r="A42" s="23"/>
      <c r="B42" s="5" t="s">
        <v>18</v>
      </c>
      <c r="C42" s="35" t="s">
        <v>79</v>
      </c>
      <c r="D42" s="24"/>
      <c r="E42" s="26"/>
      <c r="F42" s="27">
        <v>15</v>
      </c>
      <c r="G42" s="1" t="s">
        <v>22</v>
      </c>
      <c r="H42" s="22"/>
    </row>
    <row r="43" spans="1:8" ht="18.75">
      <c r="A43" s="23"/>
      <c r="B43" s="5" t="s">
        <v>18</v>
      </c>
      <c r="C43" s="40" t="s">
        <v>80</v>
      </c>
      <c r="D43" s="24"/>
      <c r="E43" s="26"/>
      <c r="F43" s="27">
        <v>221.8</v>
      </c>
      <c r="G43" s="1" t="s">
        <v>22</v>
      </c>
      <c r="H43" s="22"/>
    </row>
    <row r="44" spans="1:8" ht="18.75">
      <c r="A44" s="5"/>
      <c r="B44" s="5" t="s">
        <v>18</v>
      </c>
      <c r="C44" s="35" t="s">
        <v>81</v>
      </c>
      <c r="D44" s="3"/>
      <c r="E44" s="4"/>
      <c r="F44" s="2">
        <v>8.3</v>
      </c>
      <c r="G44" s="1" t="s">
        <v>22</v>
      </c>
      <c r="H44" s="17"/>
    </row>
    <row r="45" spans="1:8" ht="37.5">
      <c r="A45" s="5"/>
      <c r="B45" s="5" t="s">
        <v>18</v>
      </c>
      <c r="C45" s="35" t="s">
        <v>82</v>
      </c>
      <c r="D45" s="3"/>
      <c r="E45" s="4"/>
      <c r="F45" s="2">
        <v>0.5</v>
      </c>
      <c r="G45" s="1" t="s">
        <v>22</v>
      </c>
      <c r="H45" s="17"/>
    </row>
    <row r="46" spans="1:8" ht="20.25" customHeight="1">
      <c r="A46" s="23"/>
      <c r="B46" s="5" t="s">
        <v>18</v>
      </c>
      <c r="C46" s="41" t="s">
        <v>83</v>
      </c>
      <c r="D46" s="24"/>
      <c r="E46" s="26"/>
      <c r="F46" s="27">
        <v>6.3</v>
      </c>
      <c r="G46" s="1" t="s">
        <v>22</v>
      </c>
      <c r="H46" s="22"/>
    </row>
    <row r="47" spans="1:8" ht="21" customHeight="1">
      <c r="A47" s="23"/>
      <c r="B47" s="5" t="s">
        <v>18</v>
      </c>
      <c r="C47" s="38" t="s">
        <v>84</v>
      </c>
      <c r="D47" s="24"/>
      <c r="E47" s="26"/>
      <c r="F47" s="27">
        <v>19.7</v>
      </c>
      <c r="G47" s="1" t="s">
        <v>22</v>
      </c>
      <c r="H47" s="22"/>
    </row>
    <row r="48" spans="1:8" ht="37.5">
      <c r="A48" s="23"/>
      <c r="B48" s="5" t="s">
        <v>18</v>
      </c>
      <c r="C48" s="37" t="s">
        <v>85</v>
      </c>
      <c r="D48" s="24"/>
      <c r="E48" s="26"/>
      <c r="F48" s="27">
        <v>102.1</v>
      </c>
      <c r="G48" s="1" t="s">
        <v>22</v>
      </c>
      <c r="H48" s="22"/>
    </row>
    <row r="49" spans="1:8" ht="18.75">
      <c r="A49" s="23"/>
      <c r="B49" s="5" t="s">
        <v>18</v>
      </c>
      <c r="C49" s="37" t="s">
        <v>86</v>
      </c>
      <c r="D49" s="24"/>
      <c r="E49" s="26"/>
      <c r="F49" s="27">
        <v>10.5</v>
      </c>
      <c r="G49" s="1" t="s">
        <v>22</v>
      </c>
      <c r="H49" s="22"/>
    </row>
    <row r="50" spans="1:8" ht="18.75">
      <c r="A50" s="23"/>
      <c r="B50" s="5" t="s">
        <v>18</v>
      </c>
      <c r="C50" s="37" t="s">
        <v>87</v>
      </c>
      <c r="D50" s="24"/>
      <c r="E50" s="26"/>
      <c r="F50" s="27">
        <v>4.8</v>
      </c>
      <c r="G50" s="1" t="s">
        <v>22</v>
      </c>
      <c r="H50" s="22"/>
    </row>
    <row r="51" spans="1:8" ht="37.5">
      <c r="A51" s="23"/>
      <c r="B51" s="5" t="s">
        <v>18</v>
      </c>
      <c r="C51" s="35" t="s">
        <v>88</v>
      </c>
      <c r="D51" s="24"/>
      <c r="E51" s="26"/>
      <c r="F51" s="27">
        <v>8.4</v>
      </c>
      <c r="G51" s="1" t="s">
        <v>22</v>
      </c>
      <c r="H51" s="22"/>
    </row>
    <row r="52" spans="1:8" ht="37.5">
      <c r="A52" s="23"/>
      <c r="B52" s="5" t="s">
        <v>18</v>
      </c>
      <c r="C52" s="35" t="s">
        <v>89</v>
      </c>
      <c r="D52" s="24"/>
      <c r="E52" s="26"/>
      <c r="F52" s="27">
        <v>10.4</v>
      </c>
      <c r="G52" s="1" t="s">
        <v>22</v>
      </c>
      <c r="H52" s="22"/>
    </row>
    <row r="53" spans="1:8" ht="18.75">
      <c r="A53" s="23"/>
      <c r="B53" s="5" t="s">
        <v>18</v>
      </c>
      <c r="C53" s="35" t="s">
        <v>90</v>
      </c>
      <c r="D53" s="24"/>
      <c r="E53" s="26"/>
      <c r="F53" s="27">
        <v>22.4</v>
      </c>
      <c r="G53" s="1" t="s">
        <v>22</v>
      </c>
      <c r="H53" s="22"/>
    </row>
    <row r="54" spans="1:8" ht="18.75">
      <c r="A54" s="23"/>
      <c r="B54" s="5" t="s">
        <v>18</v>
      </c>
      <c r="C54" s="35" t="s">
        <v>91</v>
      </c>
      <c r="D54" s="24"/>
      <c r="E54" s="26"/>
      <c r="F54" s="27">
        <v>35.6</v>
      </c>
      <c r="G54" s="1" t="s">
        <v>22</v>
      </c>
      <c r="H54" s="22"/>
    </row>
    <row r="55" spans="1:8" ht="18.75">
      <c r="A55" s="23"/>
      <c r="B55" s="5" t="s">
        <v>18</v>
      </c>
      <c r="C55" s="36" t="s">
        <v>92</v>
      </c>
      <c r="D55" s="24"/>
      <c r="E55" s="26"/>
      <c r="F55" s="27">
        <v>37.9</v>
      </c>
      <c r="G55" s="1" t="s">
        <v>22</v>
      </c>
      <c r="H55" s="22"/>
    </row>
    <row r="56" spans="1:8" ht="18.75">
      <c r="A56" s="5"/>
      <c r="B56" s="5" t="s">
        <v>18</v>
      </c>
      <c r="C56" s="37" t="s">
        <v>93</v>
      </c>
      <c r="D56" s="3"/>
      <c r="E56" s="4"/>
      <c r="F56" s="2">
        <v>16</v>
      </c>
      <c r="G56" s="1" t="s">
        <v>22</v>
      </c>
      <c r="H56" s="17"/>
    </row>
    <row r="57" spans="1:8" ht="19.5" thickBot="1">
      <c r="A57" s="5"/>
      <c r="B57" s="5" t="s">
        <v>18</v>
      </c>
      <c r="C57" s="42" t="s">
        <v>94</v>
      </c>
      <c r="D57" s="3"/>
      <c r="E57" s="4"/>
      <c r="F57" s="2">
        <v>3.2</v>
      </c>
      <c r="G57" s="1" t="s">
        <v>22</v>
      </c>
      <c r="H57" s="17"/>
    </row>
    <row r="58" spans="1:8" ht="19.5" thickBot="1">
      <c r="A58" s="23"/>
      <c r="B58" s="5" t="s">
        <v>18</v>
      </c>
      <c r="C58" s="43" t="s">
        <v>95</v>
      </c>
      <c r="D58" s="24"/>
      <c r="E58" s="26"/>
      <c r="F58" s="27">
        <v>98.6</v>
      </c>
      <c r="G58" s="1" t="s">
        <v>22</v>
      </c>
      <c r="H58" s="22"/>
    </row>
    <row r="59" spans="1:8" ht="37.5">
      <c r="A59" s="23"/>
      <c r="B59" s="5" t="s">
        <v>18</v>
      </c>
      <c r="C59" s="35" t="s">
        <v>96</v>
      </c>
      <c r="D59" s="24"/>
      <c r="E59" s="26"/>
      <c r="F59" s="27">
        <v>280.1</v>
      </c>
      <c r="G59" s="1" t="s">
        <v>22</v>
      </c>
      <c r="H59" s="22"/>
    </row>
    <row r="60" spans="1:8" ht="37.5">
      <c r="A60" s="23"/>
      <c r="B60" s="5" t="s">
        <v>18</v>
      </c>
      <c r="C60" s="36" t="s">
        <v>97</v>
      </c>
      <c r="D60" s="24"/>
      <c r="E60" s="26"/>
      <c r="F60" s="27">
        <v>13.4</v>
      </c>
      <c r="G60" s="1" t="s">
        <v>22</v>
      </c>
      <c r="H60" s="22"/>
    </row>
    <row r="61" spans="1:8" ht="37.5">
      <c r="A61" s="23"/>
      <c r="B61" s="5" t="s">
        <v>18</v>
      </c>
      <c r="C61" s="35" t="s">
        <v>98</v>
      </c>
      <c r="D61" s="24"/>
      <c r="E61" s="26"/>
      <c r="F61" s="27">
        <v>8.75</v>
      </c>
      <c r="G61" s="1" t="s">
        <v>22</v>
      </c>
      <c r="H61" s="22"/>
    </row>
    <row r="62" spans="1:8" ht="56.25">
      <c r="A62" s="23"/>
      <c r="B62" s="5" t="s">
        <v>18</v>
      </c>
      <c r="C62" s="35" t="s">
        <v>99</v>
      </c>
      <c r="D62" s="24"/>
      <c r="E62" s="26"/>
      <c r="F62" s="27">
        <v>24.8</v>
      </c>
      <c r="G62" s="1" t="s">
        <v>22</v>
      </c>
      <c r="H62" s="22"/>
    </row>
    <row r="63" spans="1:8" ht="37.5">
      <c r="A63" s="23"/>
      <c r="B63" s="5" t="s">
        <v>18</v>
      </c>
      <c r="C63" s="35" t="s">
        <v>100</v>
      </c>
      <c r="D63" s="24"/>
      <c r="E63" s="26"/>
      <c r="F63" s="27">
        <v>78.6</v>
      </c>
      <c r="G63" s="1" t="s">
        <v>22</v>
      </c>
      <c r="H63" s="22"/>
    </row>
    <row r="64" spans="1:8" ht="37.5">
      <c r="A64" s="23"/>
      <c r="B64" s="5" t="s">
        <v>18</v>
      </c>
      <c r="C64" s="44" t="s">
        <v>101</v>
      </c>
      <c r="D64" s="24"/>
      <c r="E64" s="26"/>
      <c r="F64" s="27">
        <v>68.5</v>
      </c>
      <c r="G64" s="1" t="s">
        <v>22</v>
      </c>
      <c r="H64" s="22"/>
    </row>
    <row r="65" spans="1:8" ht="37.5">
      <c r="A65" s="23"/>
      <c r="B65" s="5" t="s">
        <v>18</v>
      </c>
      <c r="C65" s="35" t="s">
        <v>103</v>
      </c>
      <c r="D65" s="24"/>
      <c r="E65" s="26"/>
      <c r="F65" s="27">
        <v>88.7</v>
      </c>
      <c r="G65" s="1" t="s">
        <v>22</v>
      </c>
      <c r="H65" s="22"/>
    </row>
    <row r="66" spans="1:8" ht="18.75">
      <c r="A66" s="23"/>
      <c r="B66" s="5" t="s">
        <v>18</v>
      </c>
      <c r="C66" s="37" t="s">
        <v>102</v>
      </c>
      <c r="D66" s="24"/>
      <c r="E66" s="26"/>
      <c r="F66" s="27">
        <v>16.6</v>
      </c>
      <c r="G66" s="1" t="s">
        <v>22</v>
      </c>
      <c r="H66" s="22"/>
    </row>
    <row r="67" spans="1:8" ht="37.5">
      <c r="A67" s="5"/>
      <c r="B67" s="5" t="s">
        <v>18</v>
      </c>
      <c r="C67" s="37" t="s">
        <v>104</v>
      </c>
      <c r="D67" s="3"/>
      <c r="E67" s="4"/>
      <c r="F67" s="2">
        <v>34.2</v>
      </c>
      <c r="G67" s="1" t="s">
        <v>22</v>
      </c>
      <c r="H67" s="17"/>
    </row>
    <row r="68" spans="1:8" ht="37.5">
      <c r="A68" s="5"/>
      <c r="B68" s="5" t="s">
        <v>18</v>
      </c>
      <c r="C68" s="35" t="s">
        <v>105</v>
      </c>
      <c r="D68" s="3"/>
      <c r="E68" s="4"/>
      <c r="F68" s="2">
        <v>27.6</v>
      </c>
      <c r="G68" s="1" t="s">
        <v>22</v>
      </c>
      <c r="H68" s="17"/>
    </row>
    <row r="69" spans="1:8" ht="37.5">
      <c r="A69" s="23"/>
      <c r="B69" s="5" t="s">
        <v>18</v>
      </c>
      <c r="C69" s="44" t="s">
        <v>106</v>
      </c>
      <c r="D69" s="24"/>
      <c r="E69" s="26"/>
      <c r="F69" s="27">
        <v>12.7</v>
      </c>
      <c r="G69" s="1" t="s">
        <v>22</v>
      </c>
      <c r="H69" s="22"/>
    </row>
    <row r="70" spans="1:8" ht="18.75">
      <c r="A70" s="23"/>
      <c r="B70" s="5" t="s">
        <v>18</v>
      </c>
      <c r="C70" s="35" t="s">
        <v>53</v>
      </c>
      <c r="D70" s="24"/>
      <c r="E70" s="26"/>
      <c r="F70" s="27">
        <v>46.9</v>
      </c>
      <c r="G70" s="1" t="s">
        <v>22</v>
      </c>
      <c r="H70" s="22"/>
    </row>
    <row r="71" spans="1:8" ht="18.75">
      <c r="A71" s="23"/>
      <c r="B71" s="5" t="s">
        <v>18</v>
      </c>
      <c r="C71" s="35" t="s">
        <v>107</v>
      </c>
      <c r="D71" s="24"/>
      <c r="E71" s="26"/>
      <c r="F71" s="27">
        <v>12.8</v>
      </c>
      <c r="G71" s="1" t="s">
        <v>22</v>
      </c>
      <c r="H71" s="22"/>
    </row>
    <row r="72" spans="1:8" ht="18.75">
      <c r="A72" s="23"/>
      <c r="B72" s="5" t="s">
        <v>18</v>
      </c>
      <c r="C72" s="37" t="s">
        <v>108</v>
      </c>
      <c r="D72" s="24"/>
      <c r="E72" s="26"/>
      <c r="F72" s="27">
        <v>8.7</v>
      </c>
      <c r="G72" s="1" t="s">
        <v>22</v>
      </c>
      <c r="H72" s="22"/>
    </row>
    <row r="73" spans="1:8" ht="18.75">
      <c r="A73" s="23"/>
      <c r="B73" s="5" t="s">
        <v>18</v>
      </c>
      <c r="C73" s="37" t="s">
        <v>109</v>
      </c>
      <c r="D73" s="24"/>
      <c r="E73" s="26"/>
      <c r="F73" s="27">
        <v>4.8</v>
      </c>
      <c r="G73" s="1" t="s">
        <v>22</v>
      </c>
      <c r="H73" s="22"/>
    </row>
    <row r="74" spans="1:8" ht="18.75">
      <c r="A74" s="23"/>
      <c r="B74" s="5" t="s">
        <v>18</v>
      </c>
      <c r="C74" s="45" t="s">
        <v>110</v>
      </c>
      <c r="D74" s="24"/>
      <c r="E74" s="26"/>
      <c r="F74" s="27">
        <v>14.2</v>
      </c>
      <c r="G74" s="1" t="s">
        <v>22</v>
      </c>
      <c r="H74" s="22"/>
    </row>
    <row r="75" spans="1:8" ht="18.75">
      <c r="A75" s="5"/>
      <c r="B75" s="5" t="s">
        <v>18</v>
      </c>
      <c r="C75" s="46" t="s">
        <v>111</v>
      </c>
      <c r="D75" s="3"/>
      <c r="E75" s="4"/>
      <c r="F75" s="2">
        <v>158.2</v>
      </c>
      <c r="G75" s="1" t="s">
        <v>22</v>
      </c>
      <c r="H75" s="17"/>
    </row>
    <row r="76" spans="1:8" ht="18.75">
      <c r="A76" s="23"/>
      <c r="B76" s="5" t="s">
        <v>18</v>
      </c>
      <c r="C76" s="37" t="s">
        <v>112</v>
      </c>
      <c r="D76" s="24"/>
      <c r="E76" s="26"/>
      <c r="F76" s="27">
        <v>29.4</v>
      </c>
      <c r="G76" s="1" t="s">
        <v>22</v>
      </c>
      <c r="H76" s="22"/>
    </row>
    <row r="77" spans="1:8" ht="37.5">
      <c r="A77" s="23"/>
      <c r="B77" s="5" t="s">
        <v>18</v>
      </c>
      <c r="C77" s="35" t="s">
        <v>113</v>
      </c>
      <c r="D77" s="24"/>
      <c r="E77" s="26"/>
      <c r="F77" s="27">
        <v>2.2</v>
      </c>
      <c r="G77" s="1" t="s">
        <v>22</v>
      </c>
      <c r="H77" s="22"/>
    </row>
    <row r="78" spans="1:8" ht="18.75">
      <c r="A78" s="23"/>
      <c r="B78" s="5" t="s">
        <v>18</v>
      </c>
      <c r="C78" s="47" t="s">
        <v>114</v>
      </c>
      <c r="D78" s="24"/>
      <c r="E78" s="26"/>
      <c r="F78" s="27">
        <v>312.2</v>
      </c>
      <c r="G78" s="1" t="s">
        <v>22</v>
      </c>
      <c r="H78" s="22"/>
    </row>
    <row r="79" spans="1:8" ht="18.75">
      <c r="A79" s="23"/>
      <c r="B79" s="5" t="s">
        <v>18</v>
      </c>
      <c r="C79" s="47" t="s">
        <v>115</v>
      </c>
      <c r="D79" s="24"/>
      <c r="E79" s="26"/>
      <c r="F79" s="27">
        <v>2</v>
      </c>
      <c r="G79" s="1" t="s">
        <v>22</v>
      </c>
      <c r="H79" s="22"/>
    </row>
    <row r="80" spans="1:8" ht="18.75">
      <c r="A80" s="23"/>
      <c r="B80" s="24" t="s">
        <v>10</v>
      </c>
      <c r="C80" s="47" t="s">
        <v>119</v>
      </c>
      <c r="D80" s="24"/>
      <c r="E80" s="26"/>
      <c r="F80" s="27">
        <v>112.3</v>
      </c>
      <c r="G80" s="1" t="s">
        <v>22</v>
      </c>
      <c r="H80" s="22"/>
    </row>
    <row r="81" spans="1:8" ht="18.75">
      <c r="A81" s="23"/>
      <c r="B81" s="24"/>
      <c r="C81" s="37"/>
      <c r="D81" s="24"/>
      <c r="E81" s="48" t="s">
        <v>43</v>
      </c>
      <c r="F81" s="27">
        <v>2671.75</v>
      </c>
      <c r="G81" s="1" t="s">
        <v>22</v>
      </c>
      <c r="H81" s="22"/>
    </row>
    <row r="82" spans="1:8" ht="18.75">
      <c r="A82" s="71" t="s">
        <v>47</v>
      </c>
      <c r="B82" s="72"/>
      <c r="C82" s="72"/>
      <c r="D82" s="72"/>
      <c r="E82" s="72"/>
      <c r="F82" s="72"/>
      <c r="G82" s="21"/>
      <c r="H82" s="22"/>
    </row>
    <row r="83" spans="1:9" ht="37.5">
      <c r="A83" s="5">
        <v>1</v>
      </c>
      <c r="B83" s="5" t="s">
        <v>17</v>
      </c>
      <c r="C83" s="5" t="s">
        <v>45</v>
      </c>
      <c r="D83" s="3" t="s">
        <v>46</v>
      </c>
      <c r="E83" s="4"/>
      <c r="F83" s="2"/>
      <c r="G83" s="1" t="s">
        <v>22</v>
      </c>
      <c r="H83" s="17"/>
      <c r="I83" s="66"/>
    </row>
    <row r="84" spans="1:9" ht="37.5">
      <c r="A84" s="5">
        <v>2</v>
      </c>
      <c r="B84" s="5" t="s">
        <v>18</v>
      </c>
      <c r="C84" s="5" t="s">
        <v>48</v>
      </c>
      <c r="D84" s="3" t="s">
        <v>58</v>
      </c>
      <c r="E84" s="4"/>
      <c r="F84" s="2"/>
      <c r="G84" s="1"/>
      <c r="H84" s="17"/>
      <c r="I84" s="66"/>
    </row>
    <row r="85" spans="1:9" ht="37.5">
      <c r="A85" s="23">
        <v>3</v>
      </c>
      <c r="B85" s="23" t="s">
        <v>18</v>
      </c>
      <c r="C85" s="24" t="s">
        <v>48</v>
      </c>
      <c r="D85" s="25" t="s">
        <v>49</v>
      </c>
      <c r="E85" s="26"/>
      <c r="F85" s="22"/>
      <c r="G85" s="27" t="s">
        <v>22</v>
      </c>
      <c r="H85" s="22"/>
      <c r="I85" s="66"/>
    </row>
    <row r="86" spans="1:9" ht="37.5">
      <c r="A86" s="23">
        <v>4</v>
      </c>
      <c r="B86" s="23" t="s">
        <v>18</v>
      </c>
      <c r="C86" s="24" t="s">
        <v>56</v>
      </c>
      <c r="D86" s="25" t="s">
        <v>57</v>
      </c>
      <c r="E86" s="26"/>
      <c r="F86" s="22"/>
      <c r="G86" s="27"/>
      <c r="H86" s="22"/>
      <c r="I86" s="66"/>
    </row>
    <row r="87" spans="1:9" ht="75">
      <c r="A87" s="5">
        <v>5</v>
      </c>
      <c r="B87" s="5" t="s">
        <v>18</v>
      </c>
      <c r="C87" s="3" t="s">
        <v>50</v>
      </c>
      <c r="D87" s="3" t="s">
        <v>55</v>
      </c>
      <c r="E87" s="4"/>
      <c r="F87" s="2"/>
      <c r="G87" s="16" t="s">
        <v>22</v>
      </c>
      <c r="H87" s="17"/>
      <c r="I87" s="66"/>
    </row>
    <row r="88" spans="1:9" ht="37.5">
      <c r="A88" s="23">
        <v>6</v>
      </c>
      <c r="B88" s="24" t="s">
        <v>18</v>
      </c>
      <c r="C88" s="24" t="s">
        <v>51</v>
      </c>
      <c r="D88" s="24" t="s">
        <v>52</v>
      </c>
      <c r="E88" s="26"/>
      <c r="F88" s="27"/>
      <c r="G88" s="21" t="s">
        <v>22</v>
      </c>
      <c r="H88" s="22"/>
      <c r="I88" s="66"/>
    </row>
    <row r="89" spans="1:9" ht="18.75">
      <c r="A89" s="5">
        <v>7</v>
      </c>
      <c r="B89" s="3" t="s">
        <v>18</v>
      </c>
      <c r="C89" s="3" t="s">
        <v>59</v>
      </c>
      <c r="D89" s="3" t="s">
        <v>60</v>
      </c>
      <c r="E89" s="4"/>
      <c r="F89" s="17"/>
      <c r="G89" s="16" t="s">
        <v>22</v>
      </c>
      <c r="H89" s="17"/>
      <c r="I89" s="66"/>
    </row>
    <row r="90" spans="1:9" ht="18.75">
      <c r="A90" s="23">
        <v>8</v>
      </c>
      <c r="B90" s="24" t="s">
        <v>18</v>
      </c>
      <c r="C90" s="24" t="s">
        <v>61</v>
      </c>
      <c r="D90" s="24" t="s">
        <v>62</v>
      </c>
      <c r="E90" s="26"/>
      <c r="F90" s="27"/>
      <c r="G90" s="21" t="s">
        <v>22</v>
      </c>
      <c r="H90" s="22"/>
      <c r="I90" s="66"/>
    </row>
    <row r="91" spans="1:9" ht="18.75">
      <c r="A91" s="5">
        <v>9</v>
      </c>
      <c r="B91" s="3" t="s">
        <v>18</v>
      </c>
      <c r="C91" s="3" t="s">
        <v>63</v>
      </c>
      <c r="D91" s="3" t="s">
        <v>64</v>
      </c>
      <c r="E91" s="4"/>
      <c r="F91" s="17"/>
      <c r="G91" s="16" t="s">
        <v>22</v>
      </c>
      <c r="H91" s="17"/>
      <c r="I91" s="66"/>
    </row>
    <row r="92" spans="1:9" ht="18.75">
      <c r="A92" s="23">
        <v>10</v>
      </c>
      <c r="B92" s="24" t="s">
        <v>18</v>
      </c>
      <c r="C92" s="24" t="s">
        <v>65</v>
      </c>
      <c r="D92" s="24"/>
      <c r="E92" s="26"/>
      <c r="F92" s="27"/>
      <c r="G92" s="21" t="s">
        <v>22</v>
      </c>
      <c r="H92" s="22"/>
      <c r="I92" s="66"/>
    </row>
    <row r="93" ht="18.75">
      <c r="F93" s="34"/>
    </row>
  </sheetData>
  <sheetProtection/>
  <mergeCells count="19">
    <mergeCell ref="B1:C1"/>
    <mergeCell ref="B2:C2"/>
    <mergeCell ref="B3:C3"/>
    <mergeCell ref="B5:C5"/>
    <mergeCell ref="A8:H8"/>
    <mergeCell ref="G11:G12"/>
    <mergeCell ref="A11:A12"/>
    <mergeCell ref="B11:B12"/>
    <mergeCell ref="C11:C12"/>
    <mergeCell ref="D11:D12"/>
    <mergeCell ref="I83:I92"/>
    <mergeCell ref="A9:H9"/>
    <mergeCell ref="E11:E12"/>
    <mergeCell ref="F11:F12"/>
    <mergeCell ref="A24:F24"/>
    <mergeCell ref="A82:F82"/>
    <mergeCell ref="H11:H12"/>
    <mergeCell ref="A14:F14"/>
    <mergeCell ref="A20:F20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view="pageBreakPreview" zoomScale="90" zoomScaleNormal="90" zoomScaleSheetLayoutView="90" zoomScalePageLayoutView="0" workbookViewId="0" topLeftCell="A33">
      <selection activeCell="G63" sqref="G63"/>
    </sheetView>
  </sheetViews>
  <sheetFormatPr defaultColWidth="8.875" defaultRowHeight="12.75"/>
  <cols>
    <col min="1" max="1" width="5.00390625" style="9" customWidth="1"/>
    <col min="2" max="2" width="16.25390625" style="15" customWidth="1"/>
    <col min="3" max="3" width="60.00390625" style="15" customWidth="1"/>
    <col min="4" max="4" width="13.125" style="10" customWidth="1"/>
    <col min="5" max="5" width="10.125" style="10" customWidth="1"/>
    <col min="6" max="7" width="8.875" style="12" customWidth="1"/>
    <col min="8" max="8" width="17.75390625" style="12" bestFit="1" customWidth="1"/>
    <col min="9" max="16384" width="8.875" style="12" customWidth="1"/>
  </cols>
  <sheetData>
    <row r="1" spans="2:4" ht="18.75" customHeight="1" hidden="1">
      <c r="B1" s="67" t="s">
        <v>2</v>
      </c>
      <c r="C1" s="67"/>
      <c r="D1" s="8" t="s">
        <v>3</v>
      </c>
    </row>
    <row r="2" spans="2:4" ht="18.75" customHeight="1" hidden="1">
      <c r="B2" s="67" t="s">
        <v>4</v>
      </c>
      <c r="C2" s="67"/>
      <c r="D2" s="8" t="s">
        <v>5</v>
      </c>
    </row>
    <row r="3" spans="2:5" ht="18.75" hidden="1">
      <c r="B3" s="67" t="s">
        <v>11</v>
      </c>
      <c r="C3" s="67"/>
      <c r="D3" s="12"/>
      <c r="E3" s="12"/>
    </row>
    <row r="4" spans="2:5" ht="18.75" customHeight="1" hidden="1">
      <c r="B4" s="13"/>
      <c r="C4" s="13" t="s">
        <v>7</v>
      </c>
      <c r="D4" s="12"/>
      <c r="E4" s="12"/>
    </row>
    <row r="5" spans="2:4" ht="18.75" customHeight="1" hidden="1">
      <c r="B5" s="73" t="s">
        <v>13</v>
      </c>
      <c r="C5" s="73"/>
      <c r="D5" s="14" t="s">
        <v>14</v>
      </c>
    </row>
    <row r="6" spans="4:5" ht="18.75">
      <c r="D6" s="15"/>
      <c r="E6" s="15"/>
    </row>
    <row r="7" spans="4:5" ht="18.75">
      <c r="D7" s="15"/>
      <c r="E7" s="15"/>
    </row>
    <row r="8" spans="1:5" ht="20.25">
      <c r="A8" s="74" t="s">
        <v>127</v>
      </c>
      <c r="B8" s="74"/>
      <c r="C8" s="74"/>
      <c r="D8" s="74"/>
      <c r="E8" s="74"/>
    </row>
    <row r="9" spans="1:5" ht="93.75">
      <c r="A9" s="6"/>
      <c r="B9" s="6"/>
      <c r="C9" s="65" t="s">
        <v>128</v>
      </c>
      <c r="D9" s="6"/>
      <c r="E9" s="6"/>
    </row>
    <row r="10" spans="1:5" ht="18.75" customHeight="1">
      <c r="A10" s="7"/>
      <c r="B10" s="7"/>
      <c r="C10" s="7"/>
      <c r="D10" s="18"/>
      <c r="E10" s="18"/>
    </row>
    <row r="11" spans="1:5" ht="40.5" customHeight="1">
      <c r="A11" s="68" t="s">
        <v>0</v>
      </c>
      <c r="B11" s="68" t="s">
        <v>31</v>
      </c>
      <c r="C11" s="68" t="s">
        <v>30</v>
      </c>
      <c r="D11" s="70" t="s">
        <v>12</v>
      </c>
      <c r="E11" s="68" t="s">
        <v>20</v>
      </c>
    </row>
    <row r="12" spans="1:5" ht="18.75">
      <c r="A12" s="69"/>
      <c r="B12" s="69"/>
      <c r="C12" s="69"/>
      <c r="D12" s="70"/>
      <c r="E12" s="69"/>
    </row>
    <row r="13" spans="1:5" ht="18.75">
      <c r="A13" s="71" t="s">
        <v>44</v>
      </c>
      <c r="B13" s="72"/>
      <c r="C13" s="72"/>
      <c r="D13" s="72"/>
      <c r="E13" s="21"/>
    </row>
    <row r="14" spans="1:5" ht="41.25" customHeight="1">
      <c r="A14" s="54"/>
      <c r="B14" s="5" t="s">
        <v>18</v>
      </c>
      <c r="C14" s="55" t="s">
        <v>116</v>
      </c>
      <c r="D14" s="27">
        <v>12</v>
      </c>
      <c r="E14" s="1" t="s">
        <v>22</v>
      </c>
    </row>
    <row r="15" spans="1:5" ht="37.5">
      <c r="A15" s="54"/>
      <c r="B15" s="5" t="s">
        <v>18</v>
      </c>
      <c r="C15" s="55" t="s">
        <v>66</v>
      </c>
      <c r="D15" s="22">
        <v>15.4</v>
      </c>
      <c r="E15" s="1" t="s">
        <v>22</v>
      </c>
    </row>
    <row r="16" spans="1:5" ht="18.75">
      <c r="A16" s="54"/>
      <c r="B16" s="5" t="s">
        <v>17</v>
      </c>
      <c r="C16" s="56" t="s">
        <v>67</v>
      </c>
      <c r="D16" s="27">
        <v>15.8</v>
      </c>
      <c r="E16" s="1" t="s">
        <v>22</v>
      </c>
    </row>
    <row r="17" spans="1:5" ht="18.75">
      <c r="A17" s="54"/>
      <c r="B17" s="5" t="s">
        <v>18</v>
      </c>
      <c r="C17" s="55" t="s">
        <v>117</v>
      </c>
      <c r="D17" s="27">
        <v>9.2</v>
      </c>
      <c r="E17" s="1" t="s">
        <v>22</v>
      </c>
    </row>
    <row r="18" spans="1:5" ht="37.5">
      <c r="A18" s="54"/>
      <c r="B18" s="5" t="s">
        <v>18</v>
      </c>
      <c r="C18" s="55" t="s">
        <v>68</v>
      </c>
      <c r="D18" s="22">
        <v>2.4</v>
      </c>
      <c r="E18" s="1" t="s">
        <v>22</v>
      </c>
    </row>
    <row r="19" spans="1:5" ht="18.75">
      <c r="A19" s="54"/>
      <c r="B19" s="5" t="s">
        <v>18</v>
      </c>
      <c r="C19" s="55" t="s">
        <v>118</v>
      </c>
      <c r="D19" s="27">
        <v>4.4</v>
      </c>
      <c r="E19" s="1" t="s">
        <v>22</v>
      </c>
    </row>
    <row r="20" spans="1:5" ht="18.75">
      <c r="A20" s="54"/>
      <c r="B20" s="5" t="s">
        <v>18</v>
      </c>
      <c r="C20" s="55" t="s">
        <v>69</v>
      </c>
      <c r="D20" s="22">
        <v>84.6</v>
      </c>
      <c r="E20" s="1" t="s">
        <v>22</v>
      </c>
    </row>
    <row r="21" spans="1:5" ht="18.75">
      <c r="A21" s="54"/>
      <c r="B21" s="5" t="s">
        <v>18</v>
      </c>
      <c r="C21" s="57" t="s">
        <v>70</v>
      </c>
      <c r="D21" s="27">
        <v>1.2</v>
      </c>
      <c r="E21" s="1" t="s">
        <v>22</v>
      </c>
    </row>
    <row r="22" spans="1:5" ht="37.5">
      <c r="A22" s="54"/>
      <c r="B22" s="5" t="s">
        <v>18</v>
      </c>
      <c r="C22" s="57" t="s">
        <v>71</v>
      </c>
      <c r="D22" s="27">
        <v>5.3</v>
      </c>
      <c r="E22" s="1" t="s">
        <v>22</v>
      </c>
    </row>
    <row r="23" spans="1:5" ht="18.75">
      <c r="A23" s="54"/>
      <c r="B23" s="5" t="s">
        <v>18</v>
      </c>
      <c r="C23" s="57" t="s">
        <v>72</v>
      </c>
      <c r="D23" s="27">
        <v>28.2</v>
      </c>
      <c r="E23" s="1" t="s">
        <v>22</v>
      </c>
    </row>
    <row r="24" spans="1:5" ht="18.75">
      <c r="A24" s="54"/>
      <c r="B24" s="5" t="s">
        <v>18</v>
      </c>
      <c r="C24" s="57" t="s">
        <v>73</v>
      </c>
      <c r="D24" s="27">
        <v>2.2</v>
      </c>
      <c r="E24" s="1" t="s">
        <v>22</v>
      </c>
    </row>
    <row r="25" spans="1:5" ht="37.5">
      <c r="A25" s="54"/>
      <c r="B25" s="5" t="s">
        <v>18</v>
      </c>
      <c r="C25" s="57" t="s">
        <v>74</v>
      </c>
      <c r="D25" s="27">
        <v>350</v>
      </c>
      <c r="E25" s="1" t="s">
        <v>22</v>
      </c>
    </row>
    <row r="26" spans="1:5" ht="18.75">
      <c r="A26" s="54"/>
      <c r="B26" s="5" t="s">
        <v>18</v>
      </c>
      <c r="C26" s="55" t="s">
        <v>75</v>
      </c>
      <c r="D26" s="27">
        <v>110.8</v>
      </c>
      <c r="E26" s="1" t="s">
        <v>22</v>
      </c>
    </row>
    <row r="27" spans="1:5" ht="37.5">
      <c r="A27" s="54"/>
      <c r="B27" s="5" t="s">
        <v>18</v>
      </c>
      <c r="C27" s="58" t="s">
        <v>76</v>
      </c>
      <c r="D27" s="27">
        <v>215.6</v>
      </c>
      <c r="E27" s="1" t="s">
        <v>22</v>
      </c>
    </row>
    <row r="28" spans="1:5" ht="18.75">
      <c r="A28" s="54"/>
      <c r="B28" s="5" t="s">
        <v>18</v>
      </c>
      <c r="C28" s="59" t="s">
        <v>77</v>
      </c>
      <c r="D28" s="27">
        <v>17</v>
      </c>
      <c r="E28" s="1" t="s">
        <v>22</v>
      </c>
    </row>
    <row r="29" spans="1:5" ht="18.75">
      <c r="A29" s="54"/>
      <c r="B29" s="5" t="s">
        <v>18</v>
      </c>
      <c r="C29" s="57" t="s">
        <v>78</v>
      </c>
      <c r="D29" s="27">
        <v>29.1</v>
      </c>
      <c r="E29" s="1" t="s">
        <v>22</v>
      </c>
    </row>
    <row r="30" spans="1:5" ht="18.75">
      <c r="A30" s="54"/>
      <c r="B30" s="5" t="s">
        <v>18</v>
      </c>
      <c r="C30" s="60" t="s">
        <v>80</v>
      </c>
      <c r="D30" s="27">
        <v>50</v>
      </c>
      <c r="E30" s="1" t="s">
        <v>22</v>
      </c>
    </row>
    <row r="31" spans="1:5" ht="22.5" customHeight="1">
      <c r="A31" s="54"/>
      <c r="B31" s="5" t="s">
        <v>18</v>
      </c>
      <c r="C31" s="55" t="s">
        <v>81</v>
      </c>
      <c r="D31" s="27">
        <v>8.3</v>
      </c>
      <c r="E31" s="1" t="s">
        <v>22</v>
      </c>
    </row>
    <row r="32" spans="1:5" ht="37.5">
      <c r="A32" s="54"/>
      <c r="B32" s="5" t="s">
        <v>18</v>
      </c>
      <c r="C32" s="55" t="s">
        <v>121</v>
      </c>
      <c r="D32" s="27">
        <v>348</v>
      </c>
      <c r="E32" s="1" t="s">
        <v>22</v>
      </c>
    </row>
    <row r="33" spans="1:5" ht="20.25" customHeight="1">
      <c r="A33" s="54"/>
      <c r="B33" s="5" t="s">
        <v>18</v>
      </c>
      <c r="C33" s="61" t="s">
        <v>83</v>
      </c>
      <c r="D33" s="27">
        <v>56.3</v>
      </c>
      <c r="E33" s="1" t="s">
        <v>22</v>
      </c>
    </row>
    <row r="34" spans="1:5" ht="21" customHeight="1">
      <c r="A34" s="54"/>
      <c r="B34" s="5" t="s">
        <v>18</v>
      </c>
      <c r="C34" s="58" t="s">
        <v>84</v>
      </c>
      <c r="D34" s="27">
        <v>19.7</v>
      </c>
      <c r="E34" s="1" t="s">
        <v>22</v>
      </c>
    </row>
    <row r="35" spans="1:5" ht="18.75">
      <c r="A35" s="54"/>
      <c r="B35" s="5" t="s">
        <v>18</v>
      </c>
      <c r="C35" s="57" t="s">
        <v>86</v>
      </c>
      <c r="D35" s="27">
        <v>10.5</v>
      </c>
      <c r="E35" s="1" t="s">
        <v>22</v>
      </c>
    </row>
    <row r="36" spans="1:5" ht="18.75">
      <c r="A36" s="54"/>
      <c r="B36" s="5" t="s">
        <v>18</v>
      </c>
      <c r="C36" s="57" t="s">
        <v>87</v>
      </c>
      <c r="D36" s="27">
        <v>325</v>
      </c>
      <c r="E36" s="1" t="s">
        <v>22</v>
      </c>
    </row>
    <row r="37" spans="1:5" ht="37.5">
      <c r="A37" s="54"/>
      <c r="B37" s="5" t="s">
        <v>18</v>
      </c>
      <c r="C37" s="55" t="s">
        <v>89</v>
      </c>
      <c r="D37" s="27">
        <v>285</v>
      </c>
      <c r="E37" s="1" t="s">
        <v>22</v>
      </c>
    </row>
    <row r="38" spans="1:5" ht="18.75">
      <c r="A38" s="54"/>
      <c r="B38" s="5" t="s">
        <v>18</v>
      </c>
      <c r="C38" s="55" t="s">
        <v>90</v>
      </c>
      <c r="D38" s="27">
        <v>22.4</v>
      </c>
      <c r="E38" s="1" t="s">
        <v>22</v>
      </c>
    </row>
    <row r="39" spans="1:5" ht="18.75">
      <c r="A39" s="54"/>
      <c r="B39" s="5" t="s">
        <v>18</v>
      </c>
      <c r="C39" s="55" t="s">
        <v>91</v>
      </c>
      <c r="D39" s="27">
        <v>35.6</v>
      </c>
      <c r="E39" s="1" t="s">
        <v>22</v>
      </c>
    </row>
    <row r="40" spans="1:5" ht="18.75">
      <c r="A40" s="54"/>
      <c r="B40" s="5" t="s">
        <v>18</v>
      </c>
      <c r="C40" s="56" t="s">
        <v>92</v>
      </c>
      <c r="D40" s="27">
        <v>37.9</v>
      </c>
      <c r="E40" s="1" t="s">
        <v>22</v>
      </c>
    </row>
    <row r="41" spans="1:5" ht="18.75">
      <c r="A41" s="54"/>
      <c r="B41" s="5" t="s">
        <v>18</v>
      </c>
      <c r="C41" s="57" t="s">
        <v>93</v>
      </c>
      <c r="D41" s="27">
        <v>156</v>
      </c>
      <c r="E41" s="1" t="s">
        <v>22</v>
      </c>
    </row>
    <row r="42" spans="1:5" ht="19.5" thickBot="1">
      <c r="A42" s="54"/>
      <c r="B42" s="5" t="s">
        <v>18</v>
      </c>
      <c r="C42" s="62" t="s">
        <v>94</v>
      </c>
      <c r="D42" s="27">
        <v>3.2</v>
      </c>
      <c r="E42" s="1" t="s">
        <v>22</v>
      </c>
    </row>
    <row r="43" spans="1:5" ht="19.5" thickBot="1">
      <c r="A43" s="54"/>
      <c r="B43" s="5" t="s">
        <v>18</v>
      </c>
      <c r="C43" s="63" t="s">
        <v>95</v>
      </c>
      <c r="D43" s="27">
        <v>98.6</v>
      </c>
      <c r="E43" s="1" t="s">
        <v>22</v>
      </c>
    </row>
    <row r="44" spans="1:5" ht="37.5">
      <c r="A44" s="54"/>
      <c r="B44" s="5" t="s">
        <v>18</v>
      </c>
      <c r="C44" s="55" t="s">
        <v>96</v>
      </c>
      <c r="D44" s="27">
        <v>675</v>
      </c>
      <c r="E44" s="1" t="s">
        <v>22</v>
      </c>
    </row>
    <row r="45" spans="1:5" ht="37.5">
      <c r="A45" s="54"/>
      <c r="B45" s="5" t="s">
        <v>18</v>
      </c>
      <c r="C45" s="56" t="s">
        <v>97</v>
      </c>
      <c r="D45" s="27">
        <v>13.4</v>
      </c>
      <c r="E45" s="1" t="s">
        <v>22</v>
      </c>
    </row>
    <row r="46" spans="1:5" ht="37.5">
      <c r="A46" s="54"/>
      <c r="B46" s="5" t="s">
        <v>18</v>
      </c>
      <c r="C46" s="55" t="s">
        <v>98</v>
      </c>
      <c r="D46" s="27">
        <v>33.75</v>
      </c>
      <c r="E46" s="1" t="s">
        <v>22</v>
      </c>
    </row>
    <row r="47" spans="1:5" ht="75">
      <c r="A47" s="54"/>
      <c r="B47" s="5" t="s">
        <v>18</v>
      </c>
      <c r="C47" s="55" t="s">
        <v>122</v>
      </c>
      <c r="D47" s="27">
        <v>112</v>
      </c>
      <c r="E47" s="1" t="s">
        <v>22</v>
      </c>
    </row>
    <row r="48" spans="1:5" ht="37.5">
      <c r="A48" s="54"/>
      <c r="B48" s="5" t="s">
        <v>18</v>
      </c>
      <c r="C48" s="55" t="s">
        <v>100</v>
      </c>
      <c r="D48" s="27">
        <v>235</v>
      </c>
      <c r="E48" s="1" t="s">
        <v>22</v>
      </c>
    </row>
    <row r="49" spans="1:5" ht="37.5">
      <c r="A49" s="54"/>
      <c r="B49" s="5" t="s">
        <v>18</v>
      </c>
      <c r="C49" s="25" t="s">
        <v>101</v>
      </c>
      <c r="D49" s="27">
        <v>75</v>
      </c>
      <c r="E49" s="1" t="s">
        <v>22</v>
      </c>
    </row>
    <row r="50" spans="1:5" ht="37.5">
      <c r="A50" s="54"/>
      <c r="B50" s="5" t="s">
        <v>18</v>
      </c>
      <c r="C50" s="55" t="s">
        <v>103</v>
      </c>
      <c r="D50" s="27">
        <v>121</v>
      </c>
      <c r="E50" s="1" t="s">
        <v>22</v>
      </c>
    </row>
    <row r="51" spans="1:5" ht="18.75">
      <c r="A51" s="54"/>
      <c r="B51" s="5" t="s">
        <v>18</v>
      </c>
      <c r="C51" s="57" t="s">
        <v>102</v>
      </c>
      <c r="D51" s="27">
        <v>156</v>
      </c>
      <c r="E51" s="1" t="s">
        <v>22</v>
      </c>
    </row>
    <row r="52" spans="1:5" ht="56.25">
      <c r="A52" s="54"/>
      <c r="B52" s="5" t="s">
        <v>18</v>
      </c>
      <c r="C52" s="57" t="s">
        <v>123</v>
      </c>
      <c r="D52" s="27">
        <v>134</v>
      </c>
      <c r="E52" s="1" t="s">
        <v>22</v>
      </c>
    </row>
    <row r="53" spans="1:5" ht="37.5">
      <c r="A53" s="54"/>
      <c r="B53" s="5" t="s">
        <v>18</v>
      </c>
      <c r="C53" s="55" t="s">
        <v>105</v>
      </c>
      <c r="D53" s="27">
        <v>68</v>
      </c>
      <c r="E53" s="1" t="s">
        <v>22</v>
      </c>
    </row>
    <row r="54" spans="1:5" ht="37.5">
      <c r="A54" s="54"/>
      <c r="B54" s="5" t="s">
        <v>18</v>
      </c>
      <c r="C54" s="25" t="s">
        <v>106</v>
      </c>
      <c r="D54" s="27">
        <v>12.7</v>
      </c>
      <c r="E54" s="1" t="s">
        <v>22</v>
      </c>
    </row>
    <row r="55" spans="1:5" ht="18.75">
      <c r="A55" s="54"/>
      <c r="B55" s="5" t="s">
        <v>18</v>
      </c>
      <c r="C55" s="55" t="s">
        <v>53</v>
      </c>
      <c r="D55" s="27">
        <v>46.9</v>
      </c>
      <c r="E55" s="1" t="s">
        <v>22</v>
      </c>
    </row>
    <row r="56" spans="1:5" ht="18.75">
      <c r="A56" s="54"/>
      <c r="B56" s="5" t="s">
        <v>18</v>
      </c>
      <c r="C56" s="55" t="s">
        <v>107</v>
      </c>
      <c r="D56" s="27">
        <v>12.8</v>
      </c>
      <c r="E56" s="1" t="s">
        <v>22</v>
      </c>
    </row>
    <row r="57" spans="1:5" ht="18.75">
      <c r="A57" s="54"/>
      <c r="B57" s="5" t="s">
        <v>18</v>
      </c>
      <c r="C57" s="57" t="s">
        <v>108</v>
      </c>
      <c r="D57" s="27">
        <v>16</v>
      </c>
      <c r="E57" s="1" t="s">
        <v>22</v>
      </c>
    </row>
    <row r="58" spans="1:5" ht="18.75">
      <c r="A58" s="54"/>
      <c r="B58" s="5" t="s">
        <v>18</v>
      </c>
      <c r="C58" s="57" t="s">
        <v>109</v>
      </c>
      <c r="D58" s="27">
        <v>22</v>
      </c>
      <c r="E58" s="1" t="s">
        <v>22</v>
      </c>
    </row>
    <row r="59" spans="1:5" ht="18.75">
      <c r="A59" s="54"/>
      <c r="B59" s="5" t="s">
        <v>18</v>
      </c>
      <c r="C59" s="64" t="s">
        <v>110</v>
      </c>
      <c r="D59" s="27">
        <v>14.2</v>
      </c>
      <c r="E59" s="1" t="s">
        <v>22</v>
      </c>
    </row>
    <row r="60" spans="1:5" ht="18.75">
      <c r="A60" s="54"/>
      <c r="B60" s="5" t="s">
        <v>18</v>
      </c>
      <c r="C60" s="57" t="s">
        <v>112</v>
      </c>
      <c r="D60" s="27">
        <v>114</v>
      </c>
      <c r="E60" s="1" t="s">
        <v>22</v>
      </c>
    </row>
    <row r="61" spans="1:5" ht="18.75">
      <c r="A61" s="54"/>
      <c r="B61" s="5" t="s">
        <v>18</v>
      </c>
      <c r="C61" s="57" t="s">
        <v>114</v>
      </c>
      <c r="D61" s="27">
        <v>49</v>
      </c>
      <c r="E61" s="1" t="s">
        <v>22</v>
      </c>
    </row>
    <row r="62" spans="1:5" ht="18.75">
      <c r="A62" s="54"/>
      <c r="B62" s="5" t="s">
        <v>18</v>
      </c>
      <c r="C62" s="57" t="s">
        <v>125</v>
      </c>
      <c r="D62" s="27">
        <v>12</v>
      </c>
      <c r="E62" s="1"/>
    </row>
    <row r="63" spans="1:5" ht="18.75">
      <c r="A63" s="54"/>
      <c r="B63" s="5" t="s">
        <v>18</v>
      </c>
      <c r="C63" s="57" t="s">
        <v>115</v>
      </c>
      <c r="D63" s="27">
        <v>24</v>
      </c>
      <c r="E63" s="1" t="s">
        <v>22</v>
      </c>
    </row>
    <row r="64" spans="1:5" ht="37.5">
      <c r="A64" s="54"/>
      <c r="B64" s="5" t="s">
        <v>10</v>
      </c>
      <c r="C64" s="57" t="s">
        <v>124</v>
      </c>
      <c r="D64" s="27">
        <v>244</v>
      </c>
      <c r="E64" s="1" t="s">
        <v>22</v>
      </c>
    </row>
    <row r="65" spans="1:5" ht="18.75">
      <c r="A65" s="54"/>
      <c r="B65" s="53" t="s">
        <v>10</v>
      </c>
      <c r="C65" s="57" t="s">
        <v>119</v>
      </c>
      <c r="D65" s="27">
        <v>299</v>
      </c>
      <c r="E65" s="1" t="s">
        <v>22</v>
      </c>
    </row>
    <row r="66" spans="1:5" ht="18.75">
      <c r="A66" s="54"/>
      <c r="B66" s="24" t="s">
        <v>126</v>
      </c>
      <c r="C66" s="37"/>
      <c r="D66" s="27">
        <f>SUM(D14:D65)</f>
        <v>4849.45</v>
      </c>
      <c r="E66" s="1" t="s">
        <v>22</v>
      </c>
    </row>
  </sheetData>
  <sheetProtection/>
  <mergeCells count="11">
    <mergeCell ref="D11:D12"/>
    <mergeCell ref="B1:C1"/>
    <mergeCell ref="B2:C2"/>
    <mergeCell ref="B3:C3"/>
    <mergeCell ref="B5:C5"/>
    <mergeCell ref="A8:E8"/>
    <mergeCell ref="A13:D13"/>
    <mergeCell ref="E11:E12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"ГЦ ЖКХ ЗАТО г.Североморск"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 Раиса Васильевна</dc:creator>
  <cp:keywords/>
  <dc:description/>
  <cp:lastModifiedBy>Константин Ухарев</cp:lastModifiedBy>
  <cp:lastPrinted>2019-04-23T18:04:39Z</cp:lastPrinted>
  <dcterms:created xsi:type="dcterms:W3CDTF">2013-10-12T06:45:57Z</dcterms:created>
  <dcterms:modified xsi:type="dcterms:W3CDTF">2019-04-24T07:35:21Z</dcterms:modified>
  <cp:category/>
  <cp:version/>
  <cp:contentType/>
  <cp:contentStatus/>
</cp:coreProperties>
</file>